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TSOE\Desktop\Estados Financieros\"/>
    </mc:Choice>
  </mc:AlternateContent>
  <bookViews>
    <workbookView xWindow="1770" yWindow="1770" windowWidth="15375" windowHeight="7875"/>
  </bookViews>
  <sheets>
    <sheet name="FFF" sheetId="1" r:id="rId1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<sst xmlns="http://schemas.openxmlformats.org/spreadsheetml/2006/main" count="45" uniqueCount="37">
  <si>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</si>
  <si>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</si>
  <si>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</si>
  <si>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</si>
  <si>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</si>
  <si>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</si>
  <si>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</si>
  <si>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</si>
  <si>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</si>
  <si>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</si>
  <si>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</si>
  <si>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</si>
  <si>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</si>
  <si>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</si>
  <si>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</si>
  <si>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</si>
  <si>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</si>
  <si>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</si>
  <si>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</si>
  <si>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</si>
  <si>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</si>
  <si>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</si>
  <si>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</si>
  <si>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</si>
  <si>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</si>
  <si>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</si>
  <si>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</si>
  <si>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</si>
  <si>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</si>
  <si>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</si>
  <si>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</si>
  <si>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</si>
  <si>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</si>
  <si>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</si>
  <si>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</si>
  <si>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</si>
  <si>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UNIVERSIDAD TECNOLOGICA DEL SUROESTE DE GUANAJUATO
Flujo de Fondos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</si>
</sst>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0" fontId="4" fillId="0" borderId="6" xfId="0" quotePrefix="1" applyFont="1" applyBorder="1" applyAlignment="1">
      <alignment horizontal="center" vertical="center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0" fontId="4" fillId="0" borderId="8" xfId="0" applyFont="1" applyBorder="1"/>
    <xf numFmtId="4" fontId="3" fillId="0" borderId="9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7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164" fontId="2" fillId="0" borderId="0" xfId="0" applyNumberFormat="1" applyFont="1" applyBorder="1"/>
    <xf numFmtId="164" fontId="5" fillId="0" borderId="0" xfId="0" applyNumberFormat="1" applyFont="1" applyBorder="1"/>
    <xf numFmtId="0" fontId="2" fillId="0" borderId="6" xfId="0" applyFont="1" applyBorder="1"/>
    <xf numFmtId="0" fontId="2" fillId="0" borderId="0" xfId="0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showGridLines="0" tabSelected="1" workbookViewId="0">
      <selection sqref="A1:E1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4" t="s">
        <v>36</v>
      </c>
      <c r="B1" s="25"/>
      <c r="C1" s="25"/>
      <c r="D1" s="25"/>
      <c r="E1" s="26"/>
    </row>
    <row r="2" spans="1:5" ht="22.5" x14ac:dyDescent="0.2">
      <c r="A2" s="27" t="s">
        <v>20</v>
      </c>
      <c r="B2" s="28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75824419.129999995</v>
      </c>
      <c r="D3" s="3">
        <f t="shared" ref="D3:E3" si="0">SUM(D4:D13)</f>
        <v>86219302.599999994</v>
      </c>
      <c r="E3" s="4">
        <f t="shared" si="0"/>
        <v>86219302.599999994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14182788</v>
      </c>
      <c r="D10" s="6">
        <v>11489216.779999999</v>
      </c>
      <c r="E10" s="7">
        <v>11489216.779999999</v>
      </c>
    </row>
    <row r="11" spans="1:5" x14ac:dyDescent="0.2">
      <c r="A11" s="5"/>
      <c r="B11" s="14" t="s">
        <v>8</v>
      </c>
      <c r="C11" s="6">
        <v>30434753</v>
      </c>
      <c r="D11" s="6">
        <v>34212131.219999999</v>
      </c>
      <c r="E11" s="7">
        <v>34212131.219999999</v>
      </c>
    </row>
    <row r="12" spans="1:5" x14ac:dyDescent="0.2">
      <c r="A12" s="5"/>
      <c r="B12" s="14" t="s">
        <v>9</v>
      </c>
      <c r="C12" s="6">
        <v>31206878.129999999</v>
      </c>
      <c r="D12" s="6">
        <v>40517954.600000001</v>
      </c>
      <c r="E12" s="7">
        <v>40517954.600000001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75824419.129999995</v>
      </c>
      <c r="D14" s="9">
        <f t="shared" ref="D14:E14" si="1">SUM(D15:D23)</f>
        <v>74929074.349999994</v>
      </c>
      <c r="E14" s="10">
        <f t="shared" si="1"/>
        <v>73792581.239999995</v>
      </c>
    </row>
    <row r="15" spans="1:5" x14ac:dyDescent="0.2">
      <c r="A15" s="5"/>
      <c r="B15" s="14" t="s">
        <v>12</v>
      </c>
      <c r="C15" s="6">
        <v>52672930</v>
      </c>
      <c r="D15" s="6">
        <v>56361427.899999999</v>
      </c>
      <c r="E15" s="7">
        <v>56361427.899999999</v>
      </c>
    </row>
    <row r="16" spans="1:5" x14ac:dyDescent="0.2">
      <c r="A16" s="5"/>
      <c r="B16" s="14" t="s">
        <v>13</v>
      </c>
      <c r="C16" s="6">
        <v>4230280.0199999996</v>
      </c>
      <c r="D16" s="6">
        <v>2618112.19</v>
      </c>
      <c r="E16" s="7">
        <v>2485345.7000000002</v>
      </c>
    </row>
    <row r="17" spans="1:5" x14ac:dyDescent="0.2">
      <c r="A17" s="5"/>
      <c r="B17" s="14" t="s">
        <v>14</v>
      </c>
      <c r="C17" s="6">
        <v>13863220.15</v>
      </c>
      <c r="D17" s="6">
        <v>15565981.710000001</v>
      </c>
      <c r="E17" s="7">
        <v>14562255.09</v>
      </c>
    </row>
    <row r="18" spans="1:5" x14ac:dyDescent="0.2">
      <c r="A18" s="5"/>
      <c r="B18" s="14" t="s">
        <v>9</v>
      </c>
      <c r="C18" s="6">
        <v>500000</v>
      </c>
      <c r="D18" s="6">
        <v>257279.55</v>
      </c>
      <c r="E18" s="7">
        <v>257279.55</v>
      </c>
    </row>
    <row r="19" spans="1:5" x14ac:dyDescent="0.2">
      <c r="A19" s="5"/>
      <c r="B19" s="14" t="s">
        <v>15</v>
      </c>
      <c r="C19" s="6">
        <v>4557988.96</v>
      </c>
      <c r="D19" s="6">
        <v>126273</v>
      </c>
      <c r="E19" s="7">
        <v>126273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11290228.25</v>
      </c>
      <c r="E24" s="13">
        <f>E3-E14</f>
        <v>12426721.359999999</v>
      </c>
    </row>
    <row r="27" spans="1:5" ht="22.5" x14ac:dyDescent="0.2">
      <c r="A27" s="27" t="s">
        <v>20</v>
      </c>
      <c r="B27" s="28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11182400.75</v>
      </c>
      <c r="E28" s="21">
        <f>SUM(E29:E35)</f>
        <v>12260429.859999999</v>
      </c>
    </row>
    <row r="29" spans="1:5" x14ac:dyDescent="0.2">
      <c r="A29" s="5"/>
      <c r="B29" s="29" t="s">
        <v>26</v>
      </c>
      <c r="C29" s="30">
        <v>0</v>
      </c>
      <c r="D29" s="30">
        <v>105843.68</v>
      </c>
      <c r="E29" s="22">
        <v>317983.61</v>
      </c>
    </row>
    <row r="30" spans="1:5" x14ac:dyDescent="0.2">
      <c r="A30" s="5"/>
      <c r="B30" s="29" t="s">
        <v>27</v>
      </c>
      <c r="C30" s="30">
        <v>0</v>
      </c>
      <c r="D30" s="30">
        <v>0</v>
      </c>
      <c r="E30" s="22">
        <v>0</v>
      </c>
    </row>
    <row r="31" spans="1:5" x14ac:dyDescent="0.2">
      <c r="A31" s="5"/>
      <c r="B31" s="29" t="s">
        <v>28</v>
      </c>
      <c r="C31" s="30">
        <v>0</v>
      </c>
      <c r="D31" s="30">
        <v>0</v>
      </c>
      <c r="E31" s="22">
        <v>0</v>
      </c>
    </row>
    <row r="32" spans="1:5" x14ac:dyDescent="0.2">
      <c r="A32" s="5"/>
      <c r="B32" s="29" t="s">
        <v>29</v>
      </c>
      <c r="C32" s="30">
        <v>0</v>
      </c>
      <c r="D32" s="30">
        <v>10904847.689999999</v>
      </c>
      <c r="E32" s="22">
        <v>10846383.689999999</v>
      </c>
    </row>
    <row r="33" spans="1:5" x14ac:dyDescent="0.2">
      <c r="A33" s="5"/>
      <c r="B33" s="29" t="s">
        <v>30</v>
      </c>
      <c r="C33" s="30">
        <v>0</v>
      </c>
      <c r="D33" s="30">
        <v>171709.38</v>
      </c>
      <c r="E33" s="22">
        <v>1096062.56</v>
      </c>
    </row>
    <row r="34" spans="1:5" x14ac:dyDescent="0.2">
      <c r="A34" s="5"/>
      <c r="B34" s="29" t="s">
        <v>31</v>
      </c>
      <c r="C34" s="30">
        <v>0</v>
      </c>
      <c r="D34" s="30">
        <v>0</v>
      </c>
      <c r="E34" s="22">
        <v>0</v>
      </c>
    </row>
    <row r="35" spans="1:5" x14ac:dyDescent="0.2">
      <c r="A35" s="5"/>
      <c r="B35" s="29" t="s">
        <v>32</v>
      </c>
      <c r="C35" s="30">
        <v>0</v>
      </c>
      <c r="D35" s="30">
        <v>0</v>
      </c>
      <c r="E35" s="22">
        <v>0</v>
      </c>
    </row>
    <row r="36" spans="1:5" x14ac:dyDescent="0.2">
      <c r="A36" s="18" t="s">
        <v>34</v>
      </c>
      <c r="B36" s="29"/>
      <c r="C36" s="31">
        <f>SUM(C37:C39)</f>
        <v>0</v>
      </c>
      <c r="D36" s="31">
        <f>SUM(D37:D39)</f>
        <v>107827.5</v>
      </c>
      <c r="E36" s="23">
        <f>SUM(E37:E39)</f>
        <v>166291.5</v>
      </c>
    </row>
    <row r="37" spans="1:5" x14ac:dyDescent="0.2">
      <c r="A37" s="5"/>
      <c r="B37" s="29" t="s">
        <v>30</v>
      </c>
      <c r="C37" s="30">
        <v>0</v>
      </c>
      <c r="D37" s="30">
        <v>107827.5</v>
      </c>
      <c r="E37" s="22">
        <v>166291.5</v>
      </c>
    </row>
    <row r="38" spans="1:5" x14ac:dyDescent="0.2">
      <c r="A38" s="32"/>
      <c r="B38" s="33" t="s">
        <v>31</v>
      </c>
      <c r="C38" s="30">
        <v>0</v>
      </c>
      <c r="D38" s="30">
        <v>0</v>
      </c>
      <c r="E38" s="22">
        <v>0</v>
      </c>
    </row>
    <row r="39" spans="1:5" x14ac:dyDescent="0.2">
      <c r="A39" s="32"/>
      <c r="B39" s="33" t="s">
        <v>33</v>
      </c>
      <c r="C39" s="30">
        <v>0</v>
      </c>
      <c r="D39" s="30">
        <v>0</v>
      </c>
      <c r="E39" s="22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11290228.25</v>
      </c>
      <c r="E40" s="13">
        <f>E28+E36</f>
        <v>12426721.359999999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ageMargins left="0.7" right="0.7" top="0.75" bottom="0.75" header="0.3" footer="0.3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UTSOE</cp:lastModifiedBy>
  <cp:lastPrinted>2024-02-09T17:11:27Z</cp:lastPrinted>
  <dcterms:created xsi:type="dcterms:W3CDTF">2017-12-20T04:54:53Z</dcterms:created>
  <dcterms:modified xsi:type="dcterms:W3CDTF">2024-02-09T17:12:30Z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